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ropbox\Class\AIM Current\Homework\"/>
    </mc:Choice>
  </mc:AlternateContent>
  <xr:revisionPtr revIDLastSave="0" documentId="13_ncr:1_{BF1E7F5A-0EE3-4476-BFD4-16D548ABB41A}" xr6:coauthVersionLast="47" xr6:coauthVersionMax="47" xr10:uidLastSave="{00000000-0000-0000-0000-000000000000}"/>
  <bookViews>
    <workbookView xWindow="-28920" yWindow="-120" windowWidth="29040" windowHeight="15720" xr2:uid="{3A14925F-2C79-47D2-BC09-0D46BD6055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E13" i="1"/>
  <c r="E12" i="1"/>
  <c r="E6" i="1"/>
  <c r="E5" i="1"/>
  <c r="D13" i="1"/>
  <c r="D12" i="1"/>
  <c r="F6" i="1"/>
  <c r="F5" i="1"/>
  <c r="D6" i="1"/>
  <c r="D5" i="1"/>
  <c r="G13" i="1" l="1"/>
  <c r="H13" i="1" s="1"/>
  <c r="G12" i="1"/>
  <c r="H12" i="1" s="1"/>
  <c r="G6" i="1"/>
  <c r="H6" i="1" s="1"/>
  <c r="G5" i="1"/>
  <c r="H5" i="1" s="1"/>
</calcChain>
</file>

<file path=xl/sharedStrings.xml><?xml version="1.0" encoding="utf-8"?>
<sst xmlns="http://schemas.openxmlformats.org/spreadsheetml/2006/main" count="28" uniqueCount="14">
  <si>
    <t>X</t>
  </si>
  <si>
    <t>Y</t>
  </si>
  <si>
    <t>Trader</t>
  </si>
  <si>
    <t>Broker A</t>
  </si>
  <si>
    <t>Broker B</t>
  </si>
  <si>
    <t>Total</t>
  </si>
  <si>
    <t># trades</t>
  </si>
  <si>
    <t>Shares</t>
  </si>
  <si>
    <t>Per trade</t>
  </si>
  <si>
    <t>Commission</t>
  </si>
  <si>
    <t>Indirect Cost</t>
  </si>
  <si>
    <t>Cost per trade</t>
  </si>
  <si>
    <t>cost for all trades</t>
  </si>
  <si>
    <t>cheaper broker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</si>
</sst>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44" fontId="0" fillId="0" borderId="0" xfId="1" applyFont="1"/>
    <xf numFmtId="164" fontId="0" fillId="0" borderId="0" xfId="1" applyNumberFormat="1" applyFont="1"/>
    <xf numFmtId="44" fontId="0" fillId="2" borderId="0" xfId="1" applyFont="1" applyFill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6C439-DC07-4F7F-BB30-5C525779C504}">
  <sheetPr>
    <pageSetUpPr autoPageBreaks="0" fitToPage="1"/>
  </sheetPr>
  <dimension ref="A1:I13"/>
  <sheetViews>
    <sheetView tabSelected="1" workbookViewId="0">
      <selection activeCell="P6" sqref="P6"/>
    </sheetView>
  </sheetViews>
  <sheetFormatPr defaultRowHeight="15" x14ac:dyDescent="0.25"/>
  <cols>
    <col min="5" max="5" width="12.140625" bestFit="1" customWidth="1"/>
    <col min="6" max="6" width="12" bestFit="1" customWidth="1"/>
    <col min="8" max="8" width="16.42578125" bestFit="1" customWidth="1"/>
    <col min="9" max="9" width="19.7109375" bestFit="1" customWidth="1"/>
  </cols>
  <sheetData>
    <row r="1" spans="1:9" x14ac:dyDescent="0.25">
      <c r="E1" s="3" t="s">
        <v>3</v>
      </c>
      <c r="F1" s="3"/>
      <c r="G1" s="3"/>
    </row>
    <row r="2" spans="1:9" x14ac:dyDescent="0.25">
      <c r="B2" s="2" t="s">
        <v>7</v>
      </c>
      <c r="C2" s="2"/>
      <c r="E2" s="3" t="s">
        <v>11</v>
      </c>
      <c r="F2" s="3"/>
      <c r="G2" s="3"/>
    </row>
    <row r="3" spans="1:9" x14ac:dyDescent="0.25">
      <c r="A3" s="4" t="s">
        <v>2</v>
      </c>
      <c r="B3" s="8" t="s">
        <v>5</v>
      </c>
      <c r="C3" s="8" t="s">
        <v>8</v>
      </c>
      <c r="D3" s="8" t="s">
        <v>6</v>
      </c>
      <c r="E3" s="8" t="s">
        <v>9</v>
      </c>
      <c r="F3" s="8" t="s">
        <v>10</v>
      </c>
      <c r="G3" s="8" t="s">
        <v>5</v>
      </c>
      <c r="H3" s="9" t="s">
        <v>12</v>
      </c>
    </row>
    <row r="4" spans="1:9" x14ac:dyDescent="0.25">
      <c r="E4" s="6">
        <v>2E-3</v>
      </c>
    </row>
    <row r="5" spans="1:9" x14ac:dyDescent="0.25">
      <c r="A5" t="s">
        <v>0</v>
      </c>
      <c r="B5">
        <v>100000</v>
      </c>
      <c r="C5">
        <v>10000</v>
      </c>
      <c r="D5">
        <f>B5/C5</f>
        <v>10</v>
      </c>
      <c r="E5" s="5">
        <f>$E$4*C5</f>
        <v>20</v>
      </c>
      <c r="F5" s="5">
        <f>0.5*LN(C5/10)</f>
        <v>3.4538776394910684</v>
      </c>
      <c r="G5" s="5">
        <f>E5+F5</f>
        <v>23.453877639491068</v>
      </c>
      <c r="H5" s="5">
        <f t="shared" ref="H5:H6" si="0">G5*D5</f>
        <v>234.53877639491068</v>
      </c>
    </row>
    <row r="6" spans="1:9" x14ac:dyDescent="0.25">
      <c r="A6" t="s">
        <v>1</v>
      </c>
      <c r="B6">
        <v>5000</v>
      </c>
      <c r="C6">
        <v>50</v>
      </c>
      <c r="D6">
        <f>B6/C6</f>
        <v>100</v>
      </c>
      <c r="E6" s="5">
        <f>$E$4*C6</f>
        <v>0.1</v>
      </c>
      <c r="F6" s="5">
        <f>0.5*LN(C6/10)</f>
        <v>0.80471895621705014</v>
      </c>
      <c r="G6" s="5">
        <f>E6+F6</f>
        <v>0.90471895621705012</v>
      </c>
      <c r="H6" s="7">
        <f t="shared" si="0"/>
        <v>90.471895621705016</v>
      </c>
      <c r="I6" s="1" t="s">
        <v>13</v>
      </c>
    </row>
    <row r="8" spans="1:9" x14ac:dyDescent="0.25">
      <c r="E8" s="2" t="s">
        <v>4</v>
      </c>
      <c r="F8" s="2"/>
      <c r="G8" s="2"/>
    </row>
    <row r="9" spans="1:9" x14ac:dyDescent="0.25">
      <c r="B9" s="2" t="s">
        <v>7</v>
      </c>
      <c r="C9" s="2"/>
      <c r="E9" s="3" t="s">
        <v>11</v>
      </c>
      <c r="F9" s="3"/>
      <c r="G9" s="3"/>
    </row>
    <row r="10" spans="1:9" x14ac:dyDescent="0.25">
      <c r="A10" s="4" t="s">
        <v>2</v>
      </c>
      <c r="B10" s="8" t="s">
        <v>5</v>
      </c>
      <c r="C10" s="8" t="s">
        <v>8</v>
      </c>
      <c r="D10" s="8" t="s">
        <v>6</v>
      </c>
      <c r="E10" s="8" t="s">
        <v>9</v>
      </c>
      <c r="F10" s="8" t="s">
        <v>10</v>
      </c>
      <c r="G10" s="8" t="s">
        <v>5</v>
      </c>
      <c r="H10" s="9" t="s">
        <v>12</v>
      </c>
    </row>
    <row r="11" spans="1:9" x14ac:dyDescent="0.25">
      <c r="E11" s="5">
        <v>0</v>
      </c>
    </row>
    <row r="12" spans="1:9" x14ac:dyDescent="0.25">
      <c r="A12" t="s">
        <v>0</v>
      </c>
      <c r="B12">
        <v>100000</v>
      </c>
      <c r="C12">
        <v>10000</v>
      </c>
      <c r="D12">
        <f>B12/C12</f>
        <v>10</v>
      </c>
      <c r="E12" s="5">
        <f>$E$11*C12</f>
        <v>0</v>
      </c>
      <c r="F12" s="5">
        <f>0.5*LN(C12)</f>
        <v>4.6051701859880918</v>
      </c>
      <c r="G12" s="5">
        <f>E12+F12</f>
        <v>4.6051701859880918</v>
      </c>
      <c r="H12" s="7">
        <f>G12*D12</f>
        <v>46.051701859880922</v>
      </c>
      <c r="I12" s="1" t="s">
        <v>13</v>
      </c>
    </row>
    <row r="13" spans="1:9" x14ac:dyDescent="0.25">
      <c r="A13" t="s">
        <v>1</v>
      </c>
      <c r="B13">
        <v>5000</v>
      </c>
      <c r="C13">
        <v>50</v>
      </c>
      <c r="D13">
        <f>B13/C13</f>
        <v>100</v>
      </c>
      <c r="E13" s="5">
        <f>$E$11*C13</f>
        <v>0</v>
      </c>
      <c r="F13" s="5">
        <f>0.5*LN(C13)</f>
        <v>1.956011502714073</v>
      </c>
      <c r="G13" s="5">
        <f>E13+F13</f>
        <v>1.956011502714073</v>
      </c>
      <c r="H13" s="5">
        <f>G13*D13</f>
        <v>195.60115027140731</v>
      </c>
    </row>
  </sheetData>
  <mergeCells count="6">
    <mergeCell ref="E8:G8"/>
    <mergeCell ref="E2:G2"/>
    <mergeCell ref="E9:G9"/>
    <mergeCell ref="B9:C9"/>
    <mergeCell ref="B2:C2"/>
    <mergeCell ref="E1:G1"/>
  </mergeCells>
  <pageMargins left="0.25" right="0.25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2026-04-01T14:58:57Z</cp:lastPrinted>
  <dcterms:created xsi:type="dcterms:W3CDTF">2025-01-02T16:06:25Z</dcterms:created>
  <dcterms:modified xsi:type="dcterms:W3CDTF">2026-04-01T15:02:17Z</dcterms:modified>
</cp:coreProperties>
</file>