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Dropbox\Class\MAF\FIN 663\Homework\"/>
    </mc:Choice>
  </mc:AlternateContent>
  <xr:revisionPtr revIDLastSave="0" documentId="8_{B2004AB1-B21D-4D43-91A2-666C3E152C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19" i="1"/>
  <c r="G17" i="1"/>
  <c r="H15" i="1"/>
  <c r="F15" i="1"/>
  <c r="G4" i="1"/>
  <c r="G15" i="1" s="1"/>
  <c r="G3" i="1"/>
  <c r="E17" i="1"/>
</calcChain>
</file>

<file path=xl/sharedStrings.xml><?xml version="1.0" encoding="utf-8"?>
<sst xmlns="http://schemas.openxmlformats.org/spreadsheetml/2006/main" count="10" uniqueCount="10">
  <si>
    <t>Bid</t>
  </si>
  <si>
    <t>Ask</t>
  </si>
  <si>
    <t>part a.</t>
  </si>
  <si>
    <t>part  b.</t>
  </si>
  <si>
    <t>price impact</t>
  </si>
  <si>
    <t>estimated shares for a $10,000 buy</t>
  </si>
  <si>
    <t>sum:</t>
  </si>
  <si>
    <t>shares</t>
  </si>
  <si>
    <t>cost</t>
  </si>
  <si>
    <t>average trade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</si>
</sst>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tabSelected="1" zoomScale="160" zoomScaleNormal="160" workbookViewId="0">
      <selection activeCell="H15" sqref="H15"/>
    </sheetView>
  </sheetViews>
  <sheetFormatPr defaultRowHeight="15" x14ac:dyDescent="0.25"/>
  <sheetData>
    <row r="2" spans="2:8" x14ac:dyDescent="0.25">
      <c r="B2" s="10" t="s">
        <v>0</v>
      </c>
      <c r="C2" s="10"/>
      <c r="D2" s="10" t="s">
        <v>1</v>
      </c>
      <c r="E2" s="10"/>
      <c r="F2" s="9" t="s">
        <v>7</v>
      </c>
      <c r="G2" s="9" t="s">
        <v>8</v>
      </c>
    </row>
    <row r="3" spans="2:8" ht="15.75" x14ac:dyDescent="0.25">
      <c r="B3" s="5">
        <v>10.48</v>
      </c>
      <c r="C3" s="1">
        <v>500</v>
      </c>
      <c r="D3" s="5">
        <v>10.5</v>
      </c>
      <c r="E3" s="1">
        <v>300</v>
      </c>
      <c r="F3">
        <v>300</v>
      </c>
      <c r="G3">
        <f>F3*D3</f>
        <v>3150</v>
      </c>
    </row>
    <row r="4" spans="2:8" ht="15.75" x14ac:dyDescent="0.25">
      <c r="B4" s="5">
        <v>10.47</v>
      </c>
      <c r="C4" s="1">
        <v>300</v>
      </c>
      <c r="D4" s="5">
        <v>10.51</v>
      </c>
      <c r="E4" s="1">
        <v>800</v>
      </c>
      <c r="F4">
        <v>652</v>
      </c>
      <c r="G4">
        <f>F4*D4</f>
        <v>6852.5199999999995</v>
      </c>
    </row>
    <row r="5" spans="2:8" ht="15.75" x14ac:dyDescent="0.25">
      <c r="B5" s="5">
        <v>10.46</v>
      </c>
      <c r="C5" s="1">
        <v>100</v>
      </c>
      <c r="D5" s="5">
        <v>10.52</v>
      </c>
      <c r="E5" s="1">
        <v>400</v>
      </c>
    </row>
    <row r="6" spans="2:8" ht="15.75" x14ac:dyDescent="0.25">
      <c r="B6" s="5">
        <v>10.45</v>
      </c>
      <c r="C6" s="2">
        <v>1000</v>
      </c>
      <c r="D6" s="5">
        <v>10.54</v>
      </c>
      <c r="E6" s="1">
        <v>500</v>
      </c>
    </row>
    <row r="7" spans="2:8" ht="15.75" x14ac:dyDescent="0.25">
      <c r="B7" s="5">
        <v>10.44</v>
      </c>
      <c r="C7" s="1">
        <v>100</v>
      </c>
      <c r="D7" s="5">
        <v>10.55</v>
      </c>
      <c r="E7" s="1">
        <v>300</v>
      </c>
    </row>
    <row r="8" spans="2:8" ht="15.75" x14ac:dyDescent="0.25">
      <c r="B8" s="5">
        <v>10.43</v>
      </c>
      <c r="C8" s="1">
        <v>500</v>
      </c>
      <c r="D8" s="5">
        <v>10.56</v>
      </c>
      <c r="E8" s="1">
        <v>500</v>
      </c>
    </row>
    <row r="9" spans="2:8" ht="15.75" x14ac:dyDescent="0.25">
      <c r="B9" s="5">
        <v>10.42</v>
      </c>
      <c r="C9" s="1">
        <v>800</v>
      </c>
      <c r="D9" s="5">
        <v>10.57</v>
      </c>
      <c r="E9" s="1">
        <v>400</v>
      </c>
    </row>
    <row r="10" spans="2:8" ht="15.75" x14ac:dyDescent="0.25">
      <c r="B10" s="5">
        <v>10.4</v>
      </c>
      <c r="C10" s="1">
        <v>300</v>
      </c>
      <c r="D10" s="5">
        <v>10.59</v>
      </c>
      <c r="E10" s="1">
        <v>100</v>
      </c>
    </row>
    <row r="11" spans="2:8" ht="15.75" x14ac:dyDescent="0.25">
      <c r="B11" s="5">
        <v>10.39</v>
      </c>
      <c r="C11" s="1">
        <v>200</v>
      </c>
      <c r="D11" s="5">
        <v>10.6</v>
      </c>
      <c r="E11" s="1">
        <v>800</v>
      </c>
    </row>
    <row r="12" spans="2:8" ht="15.75" x14ac:dyDescent="0.25">
      <c r="B12" s="5">
        <v>10.38</v>
      </c>
      <c r="C12" s="2">
        <v>1500</v>
      </c>
      <c r="D12" s="5">
        <v>10.61</v>
      </c>
      <c r="E12" s="2">
        <v>1300</v>
      </c>
    </row>
    <row r="13" spans="2:8" ht="15.75" x14ac:dyDescent="0.25">
      <c r="B13" s="5">
        <v>10.37</v>
      </c>
      <c r="C13" s="2">
        <v>2300</v>
      </c>
      <c r="D13" s="5">
        <v>10.62</v>
      </c>
      <c r="E13" s="2">
        <v>2200</v>
      </c>
    </row>
    <row r="14" spans="2:8" ht="15.75" x14ac:dyDescent="0.25">
      <c r="B14" s="6">
        <v>10.36</v>
      </c>
      <c r="C14" s="4">
        <v>1100</v>
      </c>
      <c r="D14" s="6">
        <v>10.63</v>
      </c>
      <c r="E14" s="3">
        <v>500</v>
      </c>
      <c r="H14" t="s">
        <v>9</v>
      </c>
    </row>
    <row r="15" spans="2:8" x14ac:dyDescent="0.25">
      <c r="E15" s="9" t="s">
        <v>6</v>
      </c>
      <c r="F15">
        <f>SUM(F3:F4)</f>
        <v>952</v>
      </c>
      <c r="G15">
        <f>SUM(G3:G4)</f>
        <v>10002.52</v>
      </c>
      <c r="H15">
        <f>G15/F15</f>
        <v>10.506848739495799</v>
      </c>
    </row>
    <row r="17" spans="4:8" x14ac:dyDescent="0.25">
      <c r="D17" s="9" t="s">
        <v>5</v>
      </c>
      <c r="E17">
        <f>10000/10.505</f>
        <v>951.92765349833405</v>
      </c>
      <c r="G17" s="7">
        <f>(H15/10.49)-1</f>
        <v>1.6061715439275037E-3</v>
      </c>
      <c r="H17" t="s">
        <v>2</v>
      </c>
    </row>
    <row r="19" spans="4:8" x14ac:dyDescent="0.25">
      <c r="G19" s="7">
        <f>0.01/10.49</f>
        <v>9.5328884652049568E-4</v>
      </c>
      <c r="H19" t="s">
        <v>3</v>
      </c>
    </row>
    <row r="21" spans="4:8" x14ac:dyDescent="0.25">
      <c r="G21" s="8">
        <f>G17-G19</f>
        <v>6.5288269740700804E-4</v>
      </c>
      <c r="H21" t="s">
        <v>4</v>
      </c>
    </row>
  </sheetData>
  <mergeCells count="2"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Office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Eshan Mukherjee</dc:creator>
  <cp:lastModifiedBy>Eshan Mukherjee</cp:lastModifiedBy>
  <dcterms:created xsi:type="dcterms:W3CDTF">2025-04-10T13:08:05Z</dcterms:created>
  <dcterms:modified xsi:type="dcterms:W3CDTF">2026-04-22T13:25:38Z</dcterms:modified>
</cp:coreProperties>
</file>